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<sst xmlns="http://schemas.openxmlformats.org/spreadsheetml/2006/main" count="113" uniqueCount="113">
  <si>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</si>
  <si>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</si>
  <si>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</si>
  <si>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Coberta plana transitable, ventilada, amb enrajolat fix. Impermeabilització amb làmines de poliolefines.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</si>
  <si>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de llana de vidre, manta Kraft (TI 212) "KNAUF INSULATION";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</si>
  <si>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</si>
  <si>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</si>
  <si>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</si>
  <si>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</si>
  <si>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</si>
  <si>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</si>
  <si>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</si>
  <si>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</si>
  <si>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</si>
  <si>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</si>
  <si>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</si>
  <si>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</si>
  <si>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</si>
  <si>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</si>
  <si>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</si>
  <si>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</si>
  <si>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</si>
  <si>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</si>
  <si>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</si>
  <si>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mt16lki020ddb</t>
  </si>
  <si>
    <t xml:space="preserve">m²</t>
  </si>
  <si>
    <t xml:space="preserve">Manta de llana de vidre, revestida per una de les seves cares amb una barrera de vapor constituïda per paper kraft i polietilè, subministrada en rotllos, manta Kraft (TI 212) "KNAUF INSULATION", de 80 mm d'espessor, segons UNE-EN 13162, amb certificat de qualitat de l'aire interior Eurofins Gold, resistència tèrmica 2 m²K/W, conductivitat tèrmica 0,04 W/(mK), Euroclasse F de reacció al foc segons UNE-EN 13501-1, amb codi de designació MW-EN 13162-T1-Z3, d'aplicació com aïllant tèrmic i acústic entre envans alleugerits de cobertes inclinades o planes ventilades, i sobre falsos sostres. Les resines emprades en la fabricació no contenen formaldehid ni fenols (E-Technology).</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</si>
  <si>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</si>
  <si>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</si>
  <si>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</si>
  <si>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</si>
  <si>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</si>
  <si>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</si>
  <si>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</si>
  <si>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</si>
  <si>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</si>
  <si>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</si>
  <si>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</si>
  <si>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</si>
  <si>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</si>
  <si>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</si>
  <si>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</si>
  <si>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</si>
  <si>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</si>
  <si>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</si>
  <si>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</si>
  <si>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</si>
  <si>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</si>
  <si>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</si>
  <si>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</si>
  <si>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</si>
  <si>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</si>
  <si>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</si>
  <si>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</si>
  <si>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</si>
  <si>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</si>
  <si>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</si>
  <si>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</si>
  <si>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</si>
  <si>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</si>
  <si>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</si>
  <si>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</si>
  <si>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</si>
  <si>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</si>
  <si>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</si>
  <si>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</si>
  <si>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</si>
  <si>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</si>
  <si>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</si>
  <si>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</si>
  <si>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</si>
  <si>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</si>
  <si>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</si>
  <si>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</si>
  <si>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</si>
  <si>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</si>
  <si>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</si>
  <si>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</si>
  <si>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</si>
  <si>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</si>
  <si>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</si>
  <si>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</si>
  <si>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</si>
  <si>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</si>
  <si>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41,31€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</si>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</sst>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34.5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38.87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0.904</v>
      </c>
      <c r="H26" s="11"/>
      <c r="I26" s="12">
        <v>24.5</v>
      </c>
      <c r="J26" s="12">
        <f ca="1">ROUND(INDIRECT(ADDRESS(ROW()+(0), COLUMN()+(-3), 1))*INDIRECT(ADDRESS(ROW()+(0), COLUMN()+(-1), 1)), 2)</f>
        <v>22.15</v>
      </c>
    </row>
    <row r="27" spans="1:10" ht="13.50" thickBot="1" customHeight="1">
      <c r="A27" s="1" t="s">
        <v>59</v>
      </c>
      <c r="B27" s="1"/>
      <c r="C27" s="1"/>
      <c r="D27" s="10" t="s">
        <v>60</v>
      </c>
      <c r="E27" s="1" t="s">
        <v>61</v>
      </c>
      <c r="F27" s="1"/>
      <c r="G27" s="11">
        <v>1.397</v>
      </c>
      <c r="H27" s="11"/>
      <c r="I27" s="12">
        <v>20.46</v>
      </c>
      <c r="J27" s="12">
        <f ca="1">ROUND(INDIRECT(ADDRESS(ROW()+(0), COLUMN()+(-3), 1))*INDIRECT(ADDRESS(ROW()+(0), COLUMN()+(-1), 1)), 2)</f>
        <v>28.58</v>
      </c>
    </row>
    <row r="28" spans="1:10" ht="13.50" thickBot="1" customHeight="1">
      <c r="A28" s="1" t="s">
        <v>62</v>
      </c>
      <c r="B28" s="1"/>
      <c r="C28" s="1"/>
      <c r="D28" s="10" t="s">
        <v>63</v>
      </c>
      <c r="E28" s="1" t="s">
        <v>64</v>
      </c>
      <c r="F28" s="1"/>
      <c r="G28" s="11">
        <v>0.151</v>
      </c>
      <c r="H28" s="11"/>
      <c r="I28" s="12">
        <v>24.5</v>
      </c>
      <c r="J28" s="12">
        <f ca="1">ROUND(INDIRECT(ADDRESS(ROW()+(0), COLUMN()+(-3), 1))*INDIRECT(ADDRESS(ROW()+(0), COLUMN()+(-1), 1)), 2)</f>
        <v>3.7</v>
      </c>
    </row>
    <row r="29" spans="1:10" ht="13.50" thickBot="1" customHeight="1">
      <c r="A29" s="1" t="s">
        <v>65</v>
      </c>
      <c r="B29" s="1"/>
      <c r="C29" s="1"/>
      <c r="D29" s="10" t="s">
        <v>66</v>
      </c>
      <c r="E29" s="1" t="s">
        <v>67</v>
      </c>
      <c r="F29" s="1"/>
      <c r="G29" s="11">
        <v>0.151</v>
      </c>
      <c r="H29" s="11"/>
      <c r="I29" s="12">
        <v>21.75</v>
      </c>
      <c r="J29" s="12">
        <f ca="1">ROUND(INDIRECT(ADDRESS(ROW()+(0), COLUMN()+(-3), 1))*INDIRECT(ADDRESS(ROW()+(0), COLUMN()+(-1), 1)), 2)</f>
        <v>3.28</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76.86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115.73</v>
      </c>
      <c r="J36" s="14">
        <f ca="1">ROUND(INDIRECT(ADDRESS(ROW()+(0), COLUMN()+(-3), 1))*INDIRECT(ADDRESS(ROW()+(0), COLUMN()+(-1), 1))/100, 2)</f>
        <v>2.31</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118.04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13.5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