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<sst xmlns="http://schemas.openxmlformats.org/spreadsheetml/2006/main" count="112" uniqueCount="112">
  <si>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</si>
  <si>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QAE011</t>
  </si>
  <si>
    <t xml:space="preserve">m²</t>
  </si>
  <si>
    <t xml:space="preserve">Coberta plana transitable, no ventilada, amb solat flotant sobre suports, tipus convencional. Impermeabilització amb làmines asfàltiques, tipus monocapa millorada.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</si>
  <si>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de llana de roca, hidròfob, no revestit, aglomerat amb resines, imputrescible, d'alta resistència a compressió (50 kPa), Smart Roof Thermal "KNAUF INSULATION", de 40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millorada amb una làmina de betum additivat amb plastòmer APP, LA-30-FV, totalment adherides amb bufador; CAPA SEPARADORA SOTA PROTECCIÓ: geotèxtil no teixit compost per fibres de polièster unides per tiretes, (200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</si>
  <si>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</si>
  <si>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</si>
  <si>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</si>
  <si>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</si>
  <si>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</si>
  <si>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</si>
  <si>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</si>
  <si>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</si>
  <si>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</si>
  <si>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</si>
  <si>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</si>
  <si>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</si>
  <si>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</si>
  <si>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</si>
  <si>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</si>
  <si>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</si>
  <si>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</si>
  <si>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</si>
  <si>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</si>
  <si>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</si>
  <si>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</si>
  <si>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</si>
  <si>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</si>
  <si>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</si>
  <si>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</si>
  <si>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mt16lkr010fca</t>
  </si>
  <si>
    <t xml:space="preserve">m²</t>
  </si>
  <si>
    <t xml:space="preserve">Panell de llana de roca, hidròfob, no revestit, aglomerat amb resines, imputrescible, d'alta resistència a compressió (50 kPa), Smart Roof Thermal "KNAUF INSULATION", de 40 mm d'espessor, segons UNE-EN 13162, resistència tèrmica 1,1 m²K/W, conductivitat tèrmica 0,036 W/(mK), Euroclasse A1 de reacció al foc segons UNE-EN 13501-1, amb codi de designació MW-EN 13162-T5-CS(10)50-TR10-PL(5)500-WS-WL(P)-AFr5, d'aplicació com aïllant tèrmic i acústic en cobertes planes i cobertes inclinades.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</si>
  <si>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</si>
  <si>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</si>
  <si>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</si>
  <si>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</si>
  <si>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</si>
  <si>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</si>
  <si>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</si>
  <si>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</si>
  <si>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</si>
  <si>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mt14lad010a</t>
  </si>
  <si>
    <t xml:space="preserve">m²</t>
  </si>
  <si>
    <t xml:space="preserve">Làmina de betum additivat amb plastòmer APP, LA-30-FV, de 2,5 mm d'espessor, massa nominal 3 kg/m², amb armadura de feltre de fibra de vidre de 60 g/m², de superfície no protegida. Segons UNE-EN 13707.</t>
  </si>
  <si>
    <t xml:space="preserve">mt14pap100b</t>
  </si>
  <si>
    <t xml:space="preserve">kg</t>
  </si>
  <si>
    <t xml:space="preserve">Emulsió asfàltica de base aquosa, tipus EA segons UNE 104231.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</si>
  <si>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</si>
  <si>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</si>
  <si>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</si>
  <si>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</si>
  <si>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</si>
  <si>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</si>
  <si>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</si>
  <si>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</si>
  <si>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</si>
  <si>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</si>
  <si>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</si>
  <si>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</si>
  <si>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</si>
  <si>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</si>
  <si>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</si>
  <si>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</si>
  <si>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</si>
  <si>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</si>
  <si>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</si>
  <si>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</si>
  <si>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</si>
  <si>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</si>
  <si>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</si>
  <si>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</si>
  <si>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</si>
  <si>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</si>
  <si>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</si>
  <si>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</si>
  <si>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</si>
  <si>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</si>
  <si>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</si>
  <si>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</si>
  <si>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</si>
  <si>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42,03€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</si>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</sst>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119.37</v>
      </c>
      <c r="J11" s="12">
        <f ca="1">ROUND(INDIRECT(ADDRESS(ROW()+(0), COLUMN()+(-3), 1))*INDIRECT(ADDRESS(ROW()+(0), COLUMN()+(-1), 1)), 2)</f>
        <v>11.94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13.19</v>
      </c>
      <c r="J16" s="12">
        <f ca="1">ROUND(INDIRECT(ADDRESS(ROW()+(0), COLUMN()+(-3), 1))*INDIRECT(ADDRESS(ROW()+(0), COLUMN()+(-1), 1)), 2)</f>
        <v>13.85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</v>
      </c>
      <c r="J17" s="12">
        <f ca="1">ROUND(INDIRECT(ADDRESS(ROW()+(0), COLUMN()+(-3), 1))*INDIRECT(ADDRESS(ROW()+(0), COLUMN()+(-1), 1)), 2)</f>
        <v>0.63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5.91</v>
      </c>
      <c r="J19" s="12">
        <f ca="1">ROUND(INDIRECT(ADDRESS(ROW()+(0), COLUMN()+(-3), 1))*INDIRECT(ADDRESS(ROW()+(0), COLUMN()+(-1), 1)), 2)</f>
        <v>6.5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2.99</v>
      </c>
      <c r="J20" s="12">
        <f ca="1">ROUND(INDIRECT(ADDRESS(ROW()+(0), COLUMN()+(-3), 1))*INDIRECT(ADDRESS(ROW()+(0), COLUMN()+(-1), 1)), 2)</f>
        <v>3.29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</v>
      </c>
      <c r="H21" s="11"/>
      <c r="I21" s="12">
        <v>2.2</v>
      </c>
      <c r="J21" s="12">
        <f ca="1">ROUND(INDIRECT(ADDRESS(ROW()+(0), COLUMN()+(-3), 1))*INDIRECT(ADDRESS(ROW()+(0), COLUMN()+(-1), 1)), 2)</f>
        <v>2.2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1.05</v>
      </c>
      <c r="H22" s="11"/>
      <c r="I22" s="12">
        <v>0.81</v>
      </c>
      <c r="J22" s="12">
        <f ca="1">ROUND(INDIRECT(ADDRESS(ROW()+(0), COLUMN()+(-3), 1))*INDIRECT(ADDRESS(ROW()+(0), COLUMN()+(-1), 1)), 2)</f>
        <v>0.85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7.5</v>
      </c>
      <c r="H23" s="11"/>
      <c r="I23" s="12">
        <v>1.06</v>
      </c>
      <c r="J23" s="12">
        <f ca="1">ROUND(INDIRECT(ADDRESS(ROW()+(0), COLUMN()+(-3), 1))*INDIRECT(ADDRESS(ROW()+(0), COLUMN()+(-1), 1)), 2)</f>
        <v>7.95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1.05</v>
      </c>
      <c r="H24" s="13"/>
      <c r="I24" s="14">
        <v>8.13</v>
      </c>
      <c r="J24" s="14">
        <f ca="1">ROUND(INDIRECT(ADDRESS(ROW()+(0), COLUMN()+(-3), 1))*INDIRECT(ADDRESS(ROW()+(0), COLUMN()+(-1), 1)), 2)</f>
        <v>8.54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65.18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0.311</v>
      </c>
      <c r="H27" s="11"/>
      <c r="I27" s="12">
        <v>25.57</v>
      </c>
      <c r="J27" s="12">
        <f ca="1">ROUND(INDIRECT(ADDRESS(ROW()+(0), COLUMN()+(-3), 1))*INDIRECT(ADDRESS(ROW()+(0), COLUMN()+(-1), 1)), 2)</f>
        <v>7.95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0.669</v>
      </c>
      <c r="H28" s="11"/>
      <c r="I28" s="12">
        <v>21.4</v>
      </c>
      <c r="J28" s="12">
        <f ca="1">ROUND(INDIRECT(ADDRESS(ROW()+(0), COLUMN()+(-3), 1))*INDIRECT(ADDRESS(ROW()+(0), COLUMN()+(-1), 1)), 2)</f>
        <v>14.32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0.162</v>
      </c>
      <c r="H29" s="11"/>
      <c r="I29" s="12">
        <v>25.57</v>
      </c>
      <c r="J29" s="12">
        <f ca="1">ROUND(INDIRECT(ADDRESS(ROW()+(0), COLUMN()+(-3), 1))*INDIRECT(ADDRESS(ROW()+(0), COLUMN()+(-1), 1)), 2)</f>
        <v>4.14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0.162</v>
      </c>
      <c r="H30" s="11"/>
      <c r="I30" s="12">
        <v>22.73</v>
      </c>
      <c r="J30" s="12">
        <f ca="1">ROUND(INDIRECT(ADDRESS(ROW()+(0), COLUMN()+(-3), 1))*INDIRECT(ADDRESS(ROW()+(0), COLUMN()+(-1), 1)), 2)</f>
        <v>3.68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0.058</v>
      </c>
      <c r="H31" s="11"/>
      <c r="I31" s="12">
        <v>26.41</v>
      </c>
      <c r="J31" s="12">
        <f ca="1">ROUND(INDIRECT(ADDRESS(ROW()+(0), COLUMN()+(-3), 1))*INDIRECT(ADDRESS(ROW()+(0), COLUMN()+(-1), 1)), 2)</f>
        <v>1.53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0.058</v>
      </c>
      <c r="H32" s="13"/>
      <c r="I32" s="14">
        <v>22.73</v>
      </c>
      <c r="J32" s="14">
        <f ca="1">ROUND(INDIRECT(ADDRESS(ROW()+(0), COLUMN()+(-3), 1))*INDIRECT(ADDRESS(ROW()+(0), COLUMN()+(-1), 1)), 2)</f>
        <v>1.32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32.94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98.12</v>
      </c>
      <c r="J35" s="14">
        <f ca="1">ROUND(INDIRECT(ADDRESS(ROW()+(0), COLUMN()+(-3), 1))*INDIRECT(ADDRESS(ROW()+(0), COLUMN()+(-1), 1))/100, 2)</f>
        <v>1.96</v>
      </c>
    </row>
    <row r="36" spans="1:10" ht="13.50" thickBot="1" customHeight="1">
      <c r="A36" s="21" t="s">
        <v>81</v>
      </c>
      <c r="B36" s="21"/>
      <c r="C36" s="22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100.08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1.06202e+006</v>
      </c>
      <c r="G40" s="29"/>
      <c r="H40" s="29">
        <v>1.06202e+006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2" spans="1:10" ht="13.50" thickBot="1" customHeight="1">
      <c r="A42" s="28" t="s">
        <v>90</v>
      </c>
      <c r="B42" s="28"/>
      <c r="C42" s="28"/>
      <c r="D42" s="28"/>
      <c r="E42" s="28"/>
      <c r="F42" s="29">
        <v>132003</v>
      </c>
      <c r="G42" s="29"/>
      <c r="H42" s="29">
        <v>162004</v>
      </c>
      <c r="I42" s="29"/>
      <c r="J42" s="29" t="s">
        <v>91</v>
      </c>
    </row>
    <row r="43" spans="1:10" ht="13.50" thickBot="1" customHeight="1">
      <c r="A43" s="32" t="s">
        <v>92</v>
      </c>
      <c r="B43" s="32"/>
      <c r="C43" s="32"/>
      <c r="D43" s="32"/>
      <c r="E43" s="32"/>
      <c r="F43" s="33"/>
      <c r="G43" s="33"/>
      <c r="H43" s="33"/>
      <c r="I43" s="33"/>
      <c r="J43" s="33"/>
    </row>
    <row r="44" spans="1:10" ht="13.50" thickBot="1" customHeight="1">
      <c r="A44" s="30" t="s">
        <v>93</v>
      </c>
      <c r="B44" s="30"/>
      <c r="C44" s="30"/>
      <c r="D44" s="30"/>
      <c r="E44" s="30"/>
      <c r="F44" s="31">
        <v>112010</v>
      </c>
      <c r="G44" s="31"/>
      <c r="H44" s="31">
        <v>112010</v>
      </c>
      <c r="I44" s="31"/>
      <c r="J44" s="31"/>
    </row>
    <row r="45" spans="1:10" ht="13.50" thickBot="1" customHeight="1">
      <c r="A45" s="28" t="s">
        <v>94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95</v>
      </c>
    </row>
    <row r="46" spans="1:10" ht="24.00" thickBot="1" customHeight="1">
      <c r="A46" s="30" t="s">
        <v>96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97</v>
      </c>
      <c r="B47" s="28"/>
      <c r="C47" s="28"/>
      <c r="D47" s="28"/>
      <c r="E47" s="28"/>
      <c r="F47" s="29">
        <v>162011</v>
      </c>
      <c r="G47" s="29"/>
      <c r="H47" s="29">
        <v>162012</v>
      </c>
      <c r="I47" s="29"/>
      <c r="J47" s="29" t="s">
        <v>98</v>
      </c>
    </row>
    <row r="48" spans="1:10" ht="13.50" thickBot="1" customHeight="1">
      <c r="A48" s="30" t="s">
        <v>99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100</v>
      </c>
      <c r="B49" s="28"/>
      <c r="C49" s="28"/>
      <c r="D49" s="28"/>
      <c r="E49" s="28"/>
      <c r="F49" s="29">
        <v>1.07202e+006</v>
      </c>
      <c r="G49" s="29"/>
      <c r="H49" s="29">
        <v>1.07202e+006</v>
      </c>
      <c r="I49" s="29"/>
      <c r="J49" s="29" t="s">
        <v>101</v>
      </c>
    </row>
    <row r="50" spans="1:10" ht="24.00" thickBot="1" customHeight="1">
      <c r="A50" s="30" t="s">
        <v>102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103</v>
      </c>
      <c r="B51" s="28"/>
      <c r="C51" s="28"/>
      <c r="D51" s="28"/>
      <c r="E51" s="28"/>
      <c r="F51" s="29">
        <v>1.03202e+006</v>
      </c>
      <c r="G51" s="29"/>
      <c r="H51" s="29">
        <v>1.03202e+006</v>
      </c>
      <c r="I51" s="29"/>
      <c r="J51" s="29" t="s">
        <v>104</v>
      </c>
    </row>
    <row r="52" spans="1:10" ht="13.50" thickBot="1" customHeight="1">
      <c r="A52" s="30" t="s">
        <v>105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106</v>
      </c>
      <c r="B53" s="28"/>
      <c r="C53" s="28"/>
      <c r="D53" s="28"/>
      <c r="E53" s="28"/>
      <c r="F53" s="29">
        <v>142010</v>
      </c>
      <c r="G53" s="29"/>
      <c r="H53" s="29">
        <v>1.10201e+006</v>
      </c>
      <c r="I53" s="29"/>
      <c r="J53" s="29" t="s">
        <v>107</v>
      </c>
    </row>
    <row r="54" spans="1:10" ht="24.00" thickBot="1" customHeight="1">
      <c r="A54" s="30" t="s">
        <v>108</v>
      </c>
      <c r="B54" s="30"/>
      <c r="C54" s="30"/>
      <c r="D54" s="30"/>
      <c r="E54" s="30"/>
      <c r="F54" s="31"/>
      <c r="G54" s="31"/>
      <c r="H54" s="31"/>
      <c r="I54" s="31"/>
      <c r="J54" s="3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111</v>
      </c>
      <c r="B59" s="1"/>
      <c r="C59" s="1"/>
      <c r="D59" s="1"/>
      <c r="E59" s="1"/>
      <c r="F59" s="1"/>
      <c r="G59" s="1"/>
      <c r="H59" s="1"/>
      <c r="I59" s="1"/>
      <c r="J59" s="1"/>
    </row>
  </sheetData>
  <mergeCells count="16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7:J57"/>
    <mergeCell ref="A58:J58"/>
    <mergeCell ref="A59:J59"/>
  </mergeCells>
  <pageMargins left="0.147638" right="0.147638" top="0.206693" bottom="0.206693" header="0.0" footer="0.0"/>
  <pageSetup paperSize="9" orientation="portrait"/>
  <rowBreaks count="0" manualBreakCount="0">
    </rowBreaks>
</worksheet>
</file>