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<sst xmlns="http://schemas.openxmlformats.org/spreadsheetml/2006/main" count="84" uniqueCount="84">
  <si>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</si>
  <si>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</si>
  <si>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</si>
  <si>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Coberta plana no transitable, ventilada, auto protegida,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</si>
  <si>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manta de llana de vidre, manta Kraft (TI 212) "KNAUF INSULATION"; IMPERMEABILITZACIÓ: tipus monocapa, adherida, formada per làmina de betum modificat amb elastòmer SBS, LBM(SBS)-50/G-FP prèvia emprimació amb emulsió asfàltica aniònica amb càrregues tipus EB.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</si>
  <si>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</si>
  <si>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</si>
  <si>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</si>
  <si>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</si>
  <si>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</si>
  <si>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</si>
  <si>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</si>
  <si>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</si>
  <si>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</si>
  <si>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</si>
  <si>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</si>
  <si>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</si>
  <si>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</si>
  <si>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</si>
  <si>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</si>
  <si>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</si>
  <si>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</si>
  <si>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</si>
  <si>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</si>
  <si>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mt16lki020ddb</t>
  </si>
  <si>
    <t xml:space="preserve">m²</t>
  </si>
  <si>
    <t xml:space="preserve">Manta de llana de vidre, revestida per una de les seves cares amb una barrera de vapor constituïda per paper kraft i polietilè, subministrada en rotllos, manta Kraft (TI 212) "KNAUF INSULATION", de 80 mm d'espessor, segons UNE-EN 13162, amb certificat de qualitat de l'aire interior Eurofins Gold, resistència tèrmica 2 m²K/W, conductivitat tèrmica 0,04 W/(mK), Euroclasse F de reacció al foc segons UNE-EN 13501-1, amb codi de designació MW-EN 13162-T1-Z3, d'aplicació com aïllant tèrmic i acústic entre envans alleugerits de cobertes inclinades o planes ventilades, i sobre falsos sostres. Les resines emprades en la fabricació no contenen formaldehid ni fenols (E-Technology).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</si>
  <si>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</si>
  <si>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</si>
  <si>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</si>
  <si>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mt14lga010ea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</si>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</sst>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4.63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0.16</v>
      </c>
      <c r="J10" s="12">
        <f ca="1">ROUND(INDIRECT(ADDRESS(ROW()+(0), COLUMN()+(-3), 1))*INDIRECT(ADDRESS(ROW()+(0), COLUMN()+(-1), 1)), 2)</f>
        <v>1.28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33.86</v>
      </c>
      <c r="J12" s="12">
        <f ca="1">ROUND(INDIRECT(ADDRESS(ROW()+(0), COLUMN()+(-3), 1))*INDIRECT(ADDRESS(ROW()+(0), COLUMN()+(-1), 1)), 2)</f>
        <v>2.54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87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3.28</v>
      </c>
      <c r="J14" s="12">
        <f ca="1">ROUND(INDIRECT(ADDRESS(ROW()+(0), COLUMN()+(-3), 1))*INDIRECT(ADDRESS(ROW()+(0), COLUMN()+(-1), 1)), 2)</f>
        <v>3.94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6.18</v>
      </c>
      <c r="J16" s="12">
        <f ca="1">ROUND(INDIRECT(ADDRESS(ROW()+(0), COLUMN()+(-3), 1))*INDIRECT(ADDRESS(ROW()+(0), COLUMN()+(-1), 1)), 2)</f>
        <v>6.8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1.74</v>
      </c>
      <c r="J17" s="14">
        <f ca="1">ROUND(INDIRECT(ADDRESS(ROW()+(0), COLUMN()+(-3), 1))*INDIRECT(ADDRESS(ROW()+(0), COLUMN()+(-1), 1)), 2)</f>
        <v>0.52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17.06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0.9</v>
      </c>
      <c r="H20" s="11"/>
      <c r="I20" s="12">
        <v>25.57</v>
      </c>
      <c r="J20" s="12">
        <f ca="1">ROUND(INDIRECT(ADDRESS(ROW()+(0), COLUMN()+(-3), 1))*INDIRECT(ADDRESS(ROW()+(0), COLUMN()+(-1), 1)), 2)</f>
        <v>23.01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1.131</v>
      </c>
      <c r="H21" s="11"/>
      <c r="I21" s="12">
        <v>21.4</v>
      </c>
      <c r="J21" s="12">
        <f ca="1">ROUND(INDIRECT(ADDRESS(ROW()+(0), COLUMN()+(-3), 1))*INDIRECT(ADDRESS(ROW()+(0), COLUMN()+(-1), 1)), 2)</f>
        <v>24.2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0.058</v>
      </c>
      <c r="H22" s="11"/>
      <c r="I22" s="12">
        <v>26.41</v>
      </c>
      <c r="J22" s="12">
        <f ca="1">ROUND(INDIRECT(ADDRESS(ROW()+(0), COLUMN()+(-3), 1))*INDIRECT(ADDRESS(ROW()+(0), COLUMN()+(-1), 1)), 2)</f>
        <v>1.53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0.058</v>
      </c>
      <c r="H23" s="11"/>
      <c r="I23" s="12">
        <v>22.73</v>
      </c>
      <c r="J23" s="12">
        <f ca="1">ROUND(INDIRECT(ADDRESS(ROW()+(0), COLUMN()+(-3), 1))*INDIRECT(ADDRESS(ROW()+(0), COLUMN()+(-1), 1)), 2)</f>
        <v>1.32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0.115</v>
      </c>
      <c r="H24" s="11"/>
      <c r="I24" s="12">
        <v>25.57</v>
      </c>
      <c r="J24" s="12">
        <f ca="1">ROUND(INDIRECT(ADDRESS(ROW()+(0), COLUMN()+(-3), 1))*INDIRECT(ADDRESS(ROW()+(0), COLUMN()+(-1), 1)), 2)</f>
        <v>2.94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0.115</v>
      </c>
      <c r="H25" s="13"/>
      <c r="I25" s="14">
        <v>22.73</v>
      </c>
      <c r="J25" s="14">
        <f ca="1">ROUND(INDIRECT(ADDRESS(ROW()+(0), COLUMN()+(-3), 1))*INDIRECT(ADDRESS(ROW()+(0), COLUMN()+(-1), 1)), 2)</f>
        <v>2.61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55.61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72.67</v>
      </c>
      <c r="J28" s="14">
        <f ca="1">ROUND(INDIRECT(ADDRESS(ROW()+(0), COLUMN()+(-3), 1))*INDIRECT(ADDRESS(ROW()+(0), COLUMN()+(-1), 1))/100, 2)</f>
        <v>1.45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74.12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162011</v>
      </c>
      <c r="G35" s="29"/>
      <c r="H35" s="29">
        <v>162012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