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<sst xmlns="http://schemas.openxmlformats.org/spreadsheetml/2006/main" count="72" uniqueCount="72">
  <si>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</si>
  <si>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QTS010</t>
  </si>
  <si>
    <t xml:space="preserve">m²</t>
  </si>
  <si>
    <t xml:space="preserve">Coberta inclinada amb cobertura de teules asfàltiques.</t>
  </si>
  <si>
    <r>
      <rPr>
        <sz val="8.25"/>
        <color rgb="FF000000"/>
        <rFont val="Arial"/>
        <family val="2"/>
      </rPr>
      <t xml:space="preserve">Coberta inclinada amb un pendent mitjà del 47%, composta de: formació de pendents: maó ceràmic buit (súper maó), per revestir, 50x20x4 cm sobre envans alleugerits de 100 cm d'altura mitja; cobertura: teula asfàltica rectangular, sobre capa d'emprimació d'emulsió asfàltica aniònica amb càrregues tipus EB.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</si>
  <si>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</si>
  <si>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</si>
  <si>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</si>
  <si>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</si>
  <si>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</si>
  <si>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</si>
  <si>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</si>
  <si>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</si>
  <si>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</si>
  <si>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</si>
  <si>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</si>
  <si>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</si>
  <si>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</si>
  <si>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</si>
  <si>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</si>
  <si>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</si>
  <si>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</si>
  <si>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</si>
  <si>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</si>
  <si>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</si>
  <si>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</si>
  <si>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</si>
  <si>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mt13tag010a</t>
  </si>
  <si>
    <t xml:space="preserve">m²</t>
  </si>
  <si>
    <t xml:space="preserve">Teula asfàltica rectangular, segons UNE-EN 544.</t>
  </si>
  <si>
    <t xml:space="preserve">mt13piz050</t>
  </si>
  <si>
    <t xml:space="preserve">kg</t>
  </si>
  <si>
    <t xml:space="preserve">Elements de subjecció d'acer inoxidable (claus, ganxos, puntes, etc.).</t>
  </si>
  <si>
    <t xml:space="preserve">mt13tag020a</t>
  </si>
  <si>
    <t xml:space="preserve">U</t>
  </si>
  <si>
    <t xml:space="preserve">Airejador.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</si>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</sst>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43.019</v>
      </c>
      <c r="H10" s="11"/>
      <c r="I10" s="12">
        <v>0.16</v>
      </c>
      <c r="J10" s="12">
        <f ca="1">ROUND(INDIRECT(ADDRESS(ROW()+(0), COLUMN()+(-3), 1))*INDIRECT(ADDRESS(ROW()+(0), COLUMN()+(-1), 1)), 2)</f>
        <v>6.88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</v>
      </c>
      <c r="H12" s="11"/>
      <c r="I12" s="12">
        <v>33.86</v>
      </c>
      <c r="J12" s="12">
        <f ca="1">ROUND(INDIRECT(ADDRESS(ROW()+(0), COLUMN()+(-3), 1))*INDIRECT(ADDRESS(ROW()+(0), COLUMN()+(-1), 1)), 2)</f>
        <v>2.88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</v>
      </c>
      <c r="H13" s="11"/>
      <c r="I13" s="12">
        <v>0.21</v>
      </c>
      <c r="J13" s="12">
        <f ca="1">ROUND(INDIRECT(ADDRESS(ROW()+(0), COLUMN()+(-3), 1))*INDIRECT(ADDRESS(ROW()+(0), COLUMN()+(-1), 1)), 2)</f>
        <v>2.29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0.05</v>
      </c>
      <c r="H14" s="11"/>
      <c r="I14" s="12">
        <v>1.38</v>
      </c>
      <c r="J14" s="12">
        <f ca="1">ROUND(INDIRECT(ADDRESS(ROW()+(0), COLUMN()+(-3), 1))*INDIRECT(ADDRESS(ROW()+(0), COLUMN()+(-1), 1)), 2)</f>
        <v>0.07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1.09</v>
      </c>
      <c r="H15" s="11"/>
      <c r="I15" s="12">
        <v>12.23</v>
      </c>
      <c r="J15" s="12">
        <f ca="1">ROUND(INDIRECT(ADDRESS(ROW()+(0), COLUMN()+(-3), 1))*INDIRECT(ADDRESS(ROW()+(0), COLUMN()+(-1), 1)), 2)</f>
        <v>13.33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</v>
      </c>
      <c r="H16" s="11"/>
      <c r="I16" s="12">
        <v>3.42</v>
      </c>
      <c r="J16" s="12">
        <f ca="1">ROUND(INDIRECT(ADDRESS(ROW()+(0), COLUMN()+(-3), 1))*INDIRECT(ADDRESS(ROW()+(0), COLUMN()+(-1), 1)), 2)</f>
        <v>0.17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0.05</v>
      </c>
      <c r="H17" s="13"/>
      <c r="I17" s="14">
        <v>12.64</v>
      </c>
      <c r="J17" s="14">
        <f ca="1">ROUND(INDIRECT(ADDRESS(ROW()+(0), COLUMN()+(-3), 1))*INDIRECT(ADDRESS(ROW()+(0), COLUMN()+(-1), 1)), 2)</f>
        <v>0.63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26.27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1.01</v>
      </c>
      <c r="H20" s="11"/>
      <c r="I20" s="12">
        <v>25.08</v>
      </c>
      <c r="J20" s="12">
        <f ca="1">ROUND(INDIRECT(ADDRESS(ROW()+(0), COLUMN()+(-3), 1))*INDIRECT(ADDRESS(ROW()+(0), COLUMN()+(-1), 1)), 2)</f>
        <v>25.33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1.279</v>
      </c>
      <c r="H21" s="11"/>
      <c r="I21" s="12">
        <v>22.78</v>
      </c>
      <c r="J21" s="12">
        <f ca="1">ROUND(INDIRECT(ADDRESS(ROW()+(0), COLUMN()+(-3), 1))*INDIRECT(ADDRESS(ROW()+(0), COLUMN()+(-1), 1)), 2)</f>
        <v>29.14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0.247</v>
      </c>
      <c r="H22" s="11"/>
      <c r="I22" s="12">
        <v>25.08</v>
      </c>
      <c r="J22" s="12">
        <f ca="1">ROUND(INDIRECT(ADDRESS(ROW()+(0), COLUMN()+(-3), 1))*INDIRECT(ADDRESS(ROW()+(0), COLUMN()+(-1), 1)), 2)</f>
        <v>6.19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0.247</v>
      </c>
      <c r="H23" s="13"/>
      <c r="I23" s="14">
        <v>22.78</v>
      </c>
      <c r="J23" s="14">
        <f ca="1">ROUND(INDIRECT(ADDRESS(ROW()+(0), COLUMN()+(-3), 1))*INDIRECT(ADDRESS(ROW()+(0), COLUMN()+(-1), 1)), 2)</f>
        <v>5.63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66.29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1)),INDIRECT(ADDRESS(ROW()+(-8), COLUMN()+(1), 1))), 2)</f>
        <v>92.56</v>
      </c>
      <c r="J26" s="14">
        <f ca="1">ROUND(INDIRECT(ADDRESS(ROW()+(0), COLUMN()+(-3), 1))*INDIRECT(ADDRESS(ROW()+(0), COLUMN()+(-1), 1))/100, 2)</f>
        <v>1.85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94.41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1.06202e+006</v>
      </c>
      <c r="G31" s="29"/>
      <c r="H31" s="29">
        <v>1.06202e+006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162011</v>
      </c>
      <c r="G33" s="29"/>
      <c r="H33" s="29">
        <v>162012</v>
      </c>
      <c r="I33" s="29"/>
      <c r="J33" s="29" t="s">
        <v>64</v>
      </c>
    </row>
    <row r="34" spans="1:10" ht="13.5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66</v>
      </c>
      <c r="B35" s="28"/>
      <c r="C35" s="28"/>
      <c r="D35" s="28"/>
      <c r="E35" s="28"/>
      <c r="F35" s="29">
        <v>142012</v>
      </c>
      <c r="G35" s="29"/>
      <c r="H35" s="29">
        <v>142012</v>
      </c>
      <c r="I35" s="29"/>
      <c r="J35" s="29" t="s">
        <v>67</v>
      </c>
    </row>
    <row r="36" spans="1:10" ht="13.50" thickBot="1" customHeight="1">
      <c r="A36" s="30" t="s">
        <v>68</v>
      </c>
      <c r="B36" s="30"/>
      <c r="C36" s="30"/>
      <c r="D36" s="30"/>
      <c r="E36" s="30"/>
      <c r="F36" s="31"/>
      <c r="G36" s="31"/>
      <c r="H36" s="31"/>
      <c r="I36" s="31"/>
      <c r="J36" s="3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10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