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<sst xmlns="http://schemas.openxmlformats.org/spreadsheetml/2006/main" count="31" uniqueCount="31">
  <si>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</si>
  <si>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NAL050</t>
  </si>
  <si>
    <t xml:space="preserve">m²</t>
  </si>
  <si>
    <t xml:space="preserve">Aïllament de sòls flotants amb poliestirè extruit.</t>
  </si>
  <si>
    <r>
      <rPr>
        <sz val="7.80"/>
        <color rgb="FF000000"/>
        <rFont val="Arial"/>
        <family val="2"/>
      </rPr>
      <t xml:space="preserve">Aïllament tèrmic de sòls flotants format per </t>
    </r>
    <r>
      <rPr>
        <b/>
        <sz val="7.80"/>
        <color rgb="FF000000"/>
        <rFont val="Arial"/>
        <family val="2"/>
      </rPr>
      <t xml:space="preserve">panell rígid de poliestirè extrudit Polyfoam C4 LJ 1250 "KNAUF INSULATION", de superfície llisa i mecanitzat lateral de mitja mossa, de 600x1250 mm i 30 mm de gruix, resistència a compressió &gt;= 300 kPa, resistència tèrmica 0,85 m²K/W, conductivitat tèrmica 0,034 W/(mK)</t>
    </r>
    <r>
      <rPr>
        <sz val="7.80"/>
        <color rgb="FF000000"/>
        <rFont val="Arial"/>
        <family val="2"/>
      </rPr>
      <t xml:space="preserve">, cobert amb un film de polietilè de 0,2 mm d'espessor, preparat per a rebre una solera de morter o formigó (no inclosa en aquest preu).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</si>
  <si>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</si>
  <si>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</si>
  <si>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</si>
  <si>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</si>
  <si>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</si>
  <si>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</si>
  <si>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mt16pki010Ea</t>
  </si>
  <si>
    <t xml:space="preserve">m²</t>
  </si>
  <si>
    <t xml:space="preserve">Panell rígid de poliestirè extrudit Polyfoam C4 LJ 1250 "KNAUF INSULATION", segons UNE-EN 13164, de superfície llisa i mecanitzat lateral de mitja mossa, de 600x1250 mm i 30 mm de gruix, resistència tèrmica 0,85 m²K/W, conductivitat tèrmica 0,034 W/(mK), 300 kPa de resistència a compressió, factor de resistència a la difusió del vapor d'aigua 150, calor específic 1400 J/kgK, Euroclasse E de reacció al foc; d'aplicació en murs soterrats, soleres en contacte amb el terreny, cobertes invertides amb tràfic de vianants i en cobertes inclinades sota teules col·locades sobre llistons.</t>
  </si>
  <si>
    <t xml:space="preserve">mt17poa010d</t>
  </si>
  <si>
    <t xml:space="preserve">m²</t>
  </si>
  <si>
    <t xml:space="preserve">Film de polietilè de 0,2 mm d'espessor i 184 g/m² de massa superficial.</t>
  </si>
  <si>
    <t xml:space="preserve">mt16aaa030</t>
  </si>
  <si>
    <t xml:space="preserve">m</t>
  </si>
  <si>
    <t xml:space="preserve">Cinta autoadhesiva per closa de juntes.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</si>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</sst>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3.79" customWidth="1"/>
    <col min="3" max="3" width="6.70" customWidth="1"/>
    <col min="4" max="4" width="22.00" customWidth="1"/>
    <col min="5" max="5" width="26.23" customWidth="1"/>
    <col min="6" max="6" width="15.59" customWidth="1"/>
    <col min="7" max="7" width="2.04" customWidth="1"/>
    <col min="8" max="8" width="6.41" customWidth="1"/>
    <col min="9" max="9" width="7.14" customWidth="1"/>
    <col min="10" max="10" width="3.93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6">
        <v>3.960000</v>
      </c>
      <c r="J8" s="16"/>
      <c r="K8" s="16">
        <f ca="1">ROUND(INDIRECT(ADDRESS(ROW()+(0), COLUMN()+(-3), 1))*INDIRECT(ADDRESS(ROW()+(0), COLUMN()+(-2), 1)), 2)</f>
        <v>4.160000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20">
        <v>0.370000</v>
      </c>
      <c r="J9" s="20"/>
      <c r="K9" s="20">
        <f ca="1">ROUND(INDIRECT(ADDRESS(ROW()+(0), COLUMN()+(-3), 1))*INDIRECT(ADDRESS(ROW()+(0), COLUMN()+(-2), 1)), 2)</f>
        <v>0.390000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0.400000</v>
      </c>
      <c r="I10" s="20">
        <v>0.300000</v>
      </c>
      <c r="J10" s="20"/>
      <c r="K10" s="20">
        <f ca="1">ROUND(INDIRECT(ADDRESS(ROW()+(0), COLUMN()+(-3), 1))*INDIRECT(ADDRESS(ROW()+(0), COLUMN()+(-2), 1)), 2)</f>
        <v>0.120000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0.103000</v>
      </c>
      <c r="I11" s="20">
        <v>24.080000</v>
      </c>
      <c r="J11" s="20"/>
      <c r="K11" s="20">
        <f ca="1">ROUND(INDIRECT(ADDRESS(ROW()+(0), COLUMN()+(-3), 1))*INDIRECT(ADDRESS(ROW()+(0), COLUMN()+(-2), 1)), 2)</f>
        <v>2.480000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0.103000</v>
      </c>
      <c r="I12" s="24">
        <v>20.680000</v>
      </c>
      <c r="J12" s="24"/>
      <c r="K12" s="24">
        <f ca="1">ROUND(INDIRECT(ADDRESS(ROW()+(0), COLUMN()+(-3), 1))*INDIRECT(ADDRESS(ROW()+(0), COLUMN()+(-2), 1)), 2)</f>
        <v>2.130000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9.280000</v>
      </c>
      <c r="J13" s="16"/>
      <c r="K13" s="16">
        <f ca="1">ROUND(INDIRECT(ADDRESS(ROW()+(0), COLUMN()+(-3), 1))*INDIRECT(ADDRESS(ROW()+(0), COLUMN()+(-2), 1))/100, 2)</f>
        <v>0.190000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9.470000</v>
      </c>
      <c r="J14" s="24"/>
      <c r="K14" s="24">
        <f ca="1">ROUND(INDIRECT(ADDRESS(ROW()+(0), COLUMN()+(-3), 1))*INDIRECT(ADDRESS(ROW()+(0), COLUMN()+(-2), 1))/100, 2)</f>
        <v>0.280000</v>
      </c>
    </row>
    <row r="15" spans="1:11" ht="12.00" thickBot="1" customHeight="1">
      <c r="A15" s="25"/>
      <c r="B15" s="26"/>
      <c r="C15" s="26"/>
      <c r="D15" s="26"/>
      <c r="E15" s="26"/>
      <c r="F15" s="26"/>
      <c r="G15" s="26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9.750000</v>
      </c>
    </row>
  </sheetData>
  <mergeCells count="23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