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<sst xmlns="http://schemas.openxmlformats.org/spreadsheetml/2006/main" count="127" uniqueCount="127">
  <si>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</si>
  <si>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</si>
  <si>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</si>
  <si>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Coberta plana transitable, no ventilada, amb enrajolat fix, per a trànsit de vianants públic. Impermeabilització ambàmines asfàltiques.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</si>
  <si>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de llana de roca, hidròfob, no revestit, aglomerat amb resines, imputrescible, d'alta resistència a compressió (50 kPa), Smart Roof Thermal "KNAUF INSULATION", de 40 mm d'espessor;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</si>
  <si>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</si>
  <si>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</si>
  <si>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</si>
  <si>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</si>
  <si>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</si>
  <si>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</si>
  <si>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</si>
  <si>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</si>
  <si>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</si>
  <si>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</si>
  <si>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</si>
  <si>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</si>
  <si>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</si>
  <si>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</si>
  <si>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</si>
  <si>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</si>
  <si>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</si>
  <si>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</si>
  <si>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</si>
  <si>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</si>
  <si>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</si>
  <si>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</si>
  <si>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</si>
  <si>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</si>
  <si>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</si>
  <si>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mt16lkr010fca</t>
  </si>
  <si>
    <t xml:space="preserve">m²</t>
  </si>
  <si>
    <t xml:space="preserve">Panell de llana de roca, hidròfob, no revestit, aglomerat amb resines, imputrescible, d'alta resistència a compressió (50 kPa), Smart Roof Thermal "KNAUF INSULATION", de 40 mm d'espessor, segons UNE-EN 13162, resistència tèrmica 1,1 m²K/W, conductivitat tèrmica 0,036 W/(mK), Euroclasse A1 de reacció al foc segons UNE-EN 13501-1, amb codi de designació MW-EN 13162-T5-CS(10)50-TR10-PL(5)500-WS-WL(P)-AFr5, d'aplicació com aïllant tèrmic i acústic en cobertes planes i cobertes inclinades.</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</si>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</sst>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66.00" thickBot="1" customHeight="1">
      <c r="A16" s="1" t="s">
        <v>30</v>
      </c>
      <c r="B16" s="1"/>
      <c r="C16" s="1"/>
      <c r="D16" s="10" t="s">
        <v>31</v>
      </c>
      <c r="E16" s="1" t="s">
        <v>32</v>
      </c>
      <c r="F16" s="1"/>
      <c r="G16" s="11">
        <v>1.05</v>
      </c>
      <c r="H16" s="11"/>
      <c r="I16" s="12">
        <v>13.19</v>
      </c>
      <c r="J16" s="12">
        <f ca="1">ROUND(INDIRECT(ADDRESS(ROW()+(0), COLUMN()+(-3), 1))*INDIRECT(ADDRESS(ROW()+(0), COLUMN()+(-1), 1)), 2)</f>
        <v>13.85</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57.19</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0.114</v>
      </c>
      <c r="H28" s="11"/>
      <c r="I28" s="12">
        <v>24.5</v>
      </c>
      <c r="J28" s="12">
        <f ca="1">ROUND(INDIRECT(ADDRESS(ROW()+(0), COLUMN()+(-3), 1))*INDIRECT(ADDRESS(ROW()+(0), COLUMN()+(-1), 1)), 2)</f>
        <v>2.79</v>
      </c>
    </row>
    <row r="29" spans="1:10" ht="13.50" thickBot="1" customHeight="1">
      <c r="A29" s="1" t="s">
        <v>65</v>
      </c>
      <c r="B29" s="1"/>
      <c r="C29" s="1"/>
      <c r="D29" s="10" t="s">
        <v>66</v>
      </c>
      <c r="E29" s="1" t="s">
        <v>67</v>
      </c>
      <c r="F29" s="1"/>
      <c r="G29" s="11">
        <v>0.875</v>
      </c>
      <c r="H29" s="11"/>
      <c r="I29" s="12">
        <v>20.46</v>
      </c>
      <c r="J29" s="12">
        <f ca="1">ROUND(INDIRECT(ADDRESS(ROW()+(0), COLUMN()+(-3), 1))*INDIRECT(ADDRESS(ROW()+(0), COLUMN()+(-1), 1)), 2)</f>
        <v>17.9</v>
      </c>
    </row>
    <row r="30" spans="1:10" ht="13.50" thickBot="1" customHeight="1">
      <c r="A30" s="1" t="s">
        <v>68</v>
      </c>
      <c r="B30" s="1"/>
      <c r="C30" s="1"/>
      <c r="D30" s="10" t="s">
        <v>69</v>
      </c>
      <c r="E30" s="1" t="s">
        <v>70</v>
      </c>
      <c r="F30" s="1"/>
      <c r="G30" s="11">
        <v>0.178</v>
      </c>
      <c r="H30" s="11"/>
      <c r="I30" s="12">
        <v>24.5</v>
      </c>
      <c r="J30" s="12">
        <f ca="1">ROUND(INDIRECT(ADDRESS(ROW()+(0), COLUMN()+(-3), 1))*INDIRECT(ADDRESS(ROW()+(0), COLUMN()+(-1), 1)), 2)</f>
        <v>4.36</v>
      </c>
    </row>
    <row r="31" spans="1:10" ht="13.50" thickBot="1" customHeight="1">
      <c r="A31" s="1" t="s">
        <v>71</v>
      </c>
      <c r="B31" s="1"/>
      <c r="C31" s="1"/>
      <c r="D31" s="10" t="s">
        <v>72</v>
      </c>
      <c r="E31" s="1" t="s">
        <v>73</v>
      </c>
      <c r="F31" s="1"/>
      <c r="G31" s="11">
        <v>0.178</v>
      </c>
      <c r="H31" s="11"/>
      <c r="I31" s="12">
        <v>21.75</v>
      </c>
      <c r="J31" s="12">
        <f ca="1">ROUND(INDIRECT(ADDRESS(ROW()+(0), COLUMN()+(-3), 1))*INDIRECT(ADDRESS(ROW()+(0), COLUMN()+(-1), 1)), 2)</f>
        <v>3.87</v>
      </c>
    </row>
    <row r="32" spans="1:10" ht="13.50" thickBot="1" customHeight="1">
      <c r="A32" s="1" t="s">
        <v>74</v>
      </c>
      <c r="B32" s="1"/>
      <c r="C32" s="1"/>
      <c r="D32" s="10" t="s">
        <v>75</v>
      </c>
      <c r="E32" s="1" t="s">
        <v>76</v>
      </c>
      <c r="F32" s="1"/>
      <c r="G32" s="11">
        <v>0.063</v>
      </c>
      <c r="H32" s="11"/>
      <c r="I32" s="12">
        <v>25.32</v>
      </c>
      <c r="J32" s="12">
        <f ca="1">ROUND(INDIRECT(ADDRESS(ROW()+(0), COLUMN()+(-3), 1))*INDIRECT(ADDRESS(ROW()+(0), COLUMN()+(-1), 1)), 2)</f>
        <v>1.6</v>
      </c>
    </row>
    <row r="33" spans="1:10" ht="13.50" thickBot="1" customHeight="1">
      <c r="A33" s="1" t="s">
        <v>77</v>
      </c>
      <c r="B33" s="1"/>
      <c r="C33" s="1"/>
      <c r="D33" s="10" t="s">
        <v>78</v>
      </c>
      <c r="E33" s="1" t="s">
        <v>79</v>
      </c>
      <c r="F33" s="1"/>
      <c r="G33" s="11">
        <v>0.063</v>
      </c>
      <c r="H33" s="11"/>
      <c r="I33" s="12">
        <v>21.75</v>
      </c>
      <c r="J33" s="12">
        <f ca="1">ROUND(INDIRECT(ADDRESS(ROW()+(0), COLUMN()+(-3), 1))*INDIRECT(ADDRESS(ROW()+(0), COLUMN()+(-1), 1)), 2)</f>
        <v>1.37</v>
      </c>
    </row>
    <row r="34" spans="1:10" ht="13.50" thickBot="1" customHeight="1">
      <c r="A34" s="1" t="s">
        <v>80</v>
      </c>
      <c r="B34" s="1"/>
      <c r="C34" s="1"/>
      <c r="D34" s="10" t="s">
        <v>81</v>
      </c>
      <c r="E34" s="1" t="s">
        <v>82</v>
      </c>
      <c r="F34" s="1"/>
      <c r="G34" s="11">
        <v>0.507</v>
      </c>
      <c r="H34" s="11"/>
      <c r="I34" s="12">
        <v>24.5</v>
      </c>
      <c r="J34" s="12">
        <f ca="1">ROUND(INDIRECT(ADDRESS(ROW()+(0), COLUMN()+(-3), 1))*INDIRECT(ADDRESS(ROW()+(0), COLUMN()+(-1), 1)), 2)</f>
        <v>12.42</v>
      </c>
    </row>
    <row r="35" spans="1:10" ht="13.50" thickBot="1" customHeight="1">
      <c r="A35" s="1" t="s">
        <v>83</v>
      </c>
      <c r="B35" s="1"/>
      <c r="C35" s="1"/>
      <c r="D35" s="10" t="s">
        <v>84</v>
      </c>
      <c r="E35" s="1" t="s">
        <v>85</v>
      </c>
      <c r="F35" s="1"/>
      <c r="G35" s="13">
        <v>0.254</v>
      </c>
      <c r="H35" s="13"/>
      <c r="I35" s="14">
        <v>21.75</v>
      </c>
      <c r="J35" s="14">
        <f ca="1">ROUND(INDIRECT(ADDRESS(ROW()+(0), COLUMN()+(-3), 1))*INDIRECT(ADDRESS(ROW()+(0), COLUMN()+(-1), 1)), 2)</f>
        <v>5.52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49.83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107.02</v>
      </c>
      <c r="J38" s="14">
        <f ca="1">ROUND(INDIRECT(ADDRESS(ROW()+(0), COLUMN()+(-3), 1))*INDIRECT(ADDRESS(ROW()+(0), COLUMN()+(-1), 1))/100, 2)</f>
        <v>2.14</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109.16</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