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<sst xmlns="http://schemas.openxmlformats.org/spreadsheetml/2006/main" count="117" uniqueCount="117">
  <si>
    <t xml:space="preserve"/>
  </si>
  <si>
    <t xml:space="preserve">QAC010</t>
  </si>
  <si>
    <t xml:space="preserve">m²</t>
  </si>
  <si>
    <t xml:space="preserve">Coberta plana transitable, ventilada, amb enrajolat fix. Impermeabilització ambàmines asfàltiques.</t>
  </si>
  <si>
    <r>
      <rPr>
        <sz val="8.25"/>
        <color rgb="FF000000"/>
        <rFont val="Arial"/>
        <family val="2"/>
      </rPr>
      <t xml:space="preserve">Coberta plana transitable, ventilada, amb enrajolat fix, tipus convencional, pendent del 1% al 5%, per a tràfic de vianants privat. FORMACIÓ DE PENDENTS: tauler ceràmic buit encadellat de 80x25x3,5 cm amb capa de regularització de morter de ciment, industrial, M-5, de 3 cm d'espessor, acabat remolinat, sobre envans alleugerits de maó ceràmic buit de 29x14x9 cm, rebut amb morter de ciment, industrial, M-5, disposats cada 80 cm i amb 30 cm d'altura mitja, rematats superiorment amb mestres de morter de ciment, industrial, M-5; AÏLLAMENT TÈRMIC: manta de llana de vidre, manta Kraft (TI 212) "KNAUF INSULATION"; IMPERMEABILITZACIÓ: tipus monocapa, adherida, formada per làmina de betum modificat amb elastòmer SBS, LBM(SBS)-40-FP prèvia emprimació amb emulsió asfàltica aniònica amb càrregues tipus EB;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</si>
  <si>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</si>
  <si>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</si>
  <si>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</si>
  <si>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</si>
  <si>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</si>
  <si>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</si>
  <si>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</si>
  <si>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</si>
  <si>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</si>
  <si>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</si>
  <si>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</si>
  <si>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</si>
  <si>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</si>
  <si>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</si>
  <si>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</si>
  <si>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</si>
  <si>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</si>
  <si>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</si>
  <si>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</si>
  <si>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mt16lki020ddb</t>
  </si>
  <si>
    <t xml:space="preserve">m²</t>
  </si>
  <si>
    <t xml:space="preserve">Manta de llana de vidre, revestida per una de les seves cares amb una barrera de vapor constituïda per paper kraft i polietilè, subministrada en rotllos, manta Kraft (TI 212) "KNAUF INSULATION", de 80 mm d'espessor, segons UNE-EN 13162, amb certificat de qualitat de l'aire interior Eurofins Gold, resistència tèrmica 2 m²K/W, conductivitat tèrmica 0,04 W/(mK), Euroclasse F de reacció al foc segons UNE-EN 13501-1, amb codi de designació MW-EN 13162-T1-Z3, d'aplicació com aïllant tèrmic i acústic entre envans alleugerits de cobertes inclinades o planes ventilades, i sobre falsos sostres. Les resines emprades en la fabricació no contenen formaldehid ni fenols (E-Technology).</t>
  </si>
  <si>
    <t xml:space="preserve">mt04lvg020c</t>
  </si>
  <si>
    <t xml:space="preserve">U</t>
  </si>
  <si>
    <t xml:space="preserve">Tauler ceràmic buit encadellat, per revestir, 80x25x3 cm, amb les testes rectes, segons UNE 67041.</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</si>
  <si>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</si>
  <si>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</si>
  <si>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</si>
  <si>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mt14iea020c</t>
  </si>
  <si>
    <t xml:space="preserve">kg</t>
  </si>
  <si>
    <t xml:space="preserve">Emulsió asfàltica aniònica amb càrregues tipus EB, segons UNE 104231.</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</si>
  <si>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</si>
  <si>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</si>
  <si>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</si>
  <si>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</si>
  <si>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</si>
  <si>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</si>
  <si>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</si>
  <si>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</si>
  <si>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</si>
  <si>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</si>
  <si>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</si>
  <si>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</si>
  <si>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</si>
  <si>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</si>
  <si>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</si>
  <si>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</si>
  <si>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</si>
  <si>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</si>
  <si>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</si>
  <si>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</si>
  <si>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</si>
  <si>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</si>
  <si>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</si>
  <si>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</si>
  <si>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</si>
  <si>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</si>
  <si>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</si>
  <si>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</si>
  <si>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</si>
  <si>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</si>
  <si>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</si>
  <si>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</si>
  <si>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</si>
  <si>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</si>
  <si>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</si>
  <si>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</si>
  <si>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</si>
  <si>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</si>
  <si>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</si>
  <si>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</si>
  <si>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</si>
  <si>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</si>
  <si>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</si>
  <si>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</si>
  <si>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</si>
  <si>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</si>
  <si>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</si>
  <si>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</si>
  <si>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40,62€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</si>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</sst>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6.63" customWidth="1"/>
    <col min="5" max="5" width="71.40"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8</v>
      </c>
      <c r="H10" s="11"/>
      <c r="I10" s="12">
        <v>0.16</v>
      </c>
      <c r="J10" s="12">
        <f ca="1">ROUND(INDIRECT(ADDRESS(ROW()+(0), COLUMN()+(-3), 1))*INDIRECT(ADDRESS(ROW()+(0), COLUMN()+(-1), 1)), 2)</f>
        <v>1.28</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97.50" thickBot="1" customHeight="1">
      <c r="A14" s="1" t="s">
        <v>24</v>
      </c>
      <c r="B14" s="1"/>
      <c r="C14" s="1"/>
      <c r="D14" s="10" t="s">
        <v>25</v>
      </c>
      <c r="E14" s="1" t="s">
        <v>26</v>
      </c>
      <c r="F14" s="1"/>
      <c r="G14" s="11">
        <v>1.2</v>
      </c>
      <c r="H14" s="11"/>
      <c r="I14" s="12">
        <v>3.28</v>
      </c>
      <c r="J14" s="12">
        <f ca="1">ROUND(INDIRECT(ADDRESS(ROW()+(0), COLUMN()+(-3), 1))*INDIRECT(ADDRESS(ROW()+(0), COLUMN()+(-1), 1)), 2)</f>
        <v>3.94</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34.50" thickBot="1" customHeight="1">
      <c r="A16" s="1" t="s">
        <v>30</v>
      </c>
      <c r="B16" s="1"/>
      <c r="C16" s="1"/>
      <c r="D16" s="10" t="s">
        <v>31</v>
      </c>
      <c r="E16" s="1" t="s">
        <v>32</v>
      </c>
      <c r="F16" s="1"/>
      <c r="G16" s="11">
        <v>1.1</v>
      </c>
      <c r="H16" s="11"/>
      <c r="I16" s="12">
        <v>4.55</v>
      </c>
      <c r="J16" s="12">
        <f ca="1">ROUND(INDIRECT(ADDRESS(ROW()+(0), COLUMN()+(-3), 1))*INDIRECT(ADDRESS(ROW()+(0), COLUMN()+(-1), 1)), 2)</f>
        <v>5.01</v>
      </c>
    </row>
    <row r="17" spans="1:10" ht="13.50" thickBot="1" customHeight="1">
      <c r="A17" s="1" t="s">
        <v>33</v>
      </c>
      <c r="B17" s="1"/>
      <c r="C17" s="1"/>
      <c r="D17" s="10" t="s">
        <v>34</v>
      </c>
      <c r="E17" s="1" t="s">
        <v>35</v>
      </c>
      <c r="F17" s="1"/>
      <c r="G17" s="11">
        <v>0.3</v>
      </c>
      <c r="H17" s="11"/>
      <c r="I17" s="12">
        <v>1.46</v>
      </c>
      <c r="J17" s="12">
        <f ca="1">ROUND(INDIRECT(ADDRESS(ROW()+(0), COLUMN()+(-3), 1))*INDIRECT(ADDRESS(ROW()+(0), COLUMN()+(-1), 1)), 2)</f>
        <v>0.44</v>
      </c>
    </row>
    <row r="18" spans="1:10" ht="55.50" thickBot="1" customHeight="1">
      <c r="A18" s="1" t="s">
        <v>36</v>
      </c>
      <c r="B18" s="1"/>
      <c r="C18" s="1"/>
      <c r="D18" s="10" t="s">
        <v>37</v>
      </c>
      <c r="E18" s="1" t="s">
        <v>38</v>
      </c>
      <c r="F18" s="1"/>
      <c r="G18" s="11">
        <v>1.05</v>
      </c>
      <c r="H18" s="11"/>
      <c r="I18" s="12">
        <v>0.7</v>
      </c>
      <c r="J18" s="12">
        <f ca="1">ROUND(INDIRECT(ADDRESS(ROW()+(0), COLUMN()+(-3), 1))*INDIRECT(ADDRESS(ROW()+(0), COLUMN()+(-1), 1)), 2)</f>
        <v>0.74</v>
      </c>
    </row>
    <row r="19" spans="1:10" ht="13.50" thickBot="1" customHeight="1">
      <c r="A19" s="1" t="s">
        <v>39</v>
      </c>
      <c r="B19" s="1"/>
      <c r="C19" s="1"/>
      <c r="D19" s="10" t="s">
        <v>40</v>
      </c>
      <c r="E19" s="1" t="s">
        <v>41</v>
      </c>
      <c r="F19" s="1"/>
      <c r="G19" s="11">
        <v>4</v>
      </c>
      <c r="H19" s="11"/>
      <c r="I19" s="12">
        <v>0.35</v>
      </c>
      <c r="J19" s="12">
        <f ca="1">ROUND(INDIRECT(ADDRESS(ROW()+(0), COLUMN()+(-3), 1))*INDIRECT(ADDRESS(ROW()+(0), COLUMN()+(-1), 1)), 2)</f>
        <v>1.4</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0.4</v>
      </c>
      <c r="H22" s="11"/>
      <c r="I22" s="12">
        <v>3</v>
      </c>
      <c r="J22" s="12">
        <f ca="1">ROUND(INDIRECT(ADDRESS(ROW()+(0), COLUMN()+(-3), 1))*INDIRECT(ADDRESS(ROW()+(0), COLUMN()+(-1), 1)), 2)</f>
        <v>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30.3</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0.99</v>
      </c>
      <c r="H26" s="11"/>
      <c r="I26" s="12">
        <v>24.5</v>
      </c>
      <c r="J26" s="12">
        <f ca="1">ROUND(INDIRECT(ADDRESS(ROW()+(0), COLUMN()+(-3), 1))*INDIRECT(ADDRESS(ROW()+(0), COLUMN()+(-1), 1)), 2)</f>
        <v>24.26</v>
      </c>
    </row>
    <row r="27" spans="1:10" ht="13.50" thickBot="1" customHeight="1">
      <c r="A27" s="1" t="s">
        <v>59</v>
      </c>
      <c r="B27" s="1"/>
      <c r="C27" s="1"/>
      <c r="D27" s="10" t="s">
        <v>60</v>
      </c>
      <c r="E27" s="1" t="s">
        <v>61</v>
      </c>
      <c r="F27" s="1"/>
      <c r="G27" s="11">
        <v>1.529</v>
      </c>
      <c r="H27" s="11"/>
      <c r="I27" s="12">
        <v>20.46</v>
      </c>
      <c r="J27" s="12">
        <f ca="1">ROUND(INDIRECT(ADDRESS(ROW()+(0), COLUMN()+(-3), 1))*INDIRECT(ADDRESS(ROW()+(0), COLUMN()+(-1), 1)), 2)</f>
        <v>31.28</v>
      </c>
    </row>
    <row r="28" spans="1:10" ht="13.50" thickBot="1" customHeight="1">
      <c r="A28" s="1" t="s">
        <v>62</v>
      </c>
      <c r="B28" s="1"/>
      <c r="C28" s="1"/>
      <c r="D28" s="10" t="s">
        <v>63</v>
      </c>
      <c r="E28" s="1" t="s">
        <v>64</v>
      </c>
      <c r="F28" s="1"/>
      <c r="G28" s="11">
        <v>0.152</v>
      </c>
      <c r="H28" s="11"/>
      <c r="I28" s="12">
        <v>24.5</v>
      </c>
      <c r="J28" s="12">
        <f ca="1">ROUND(INDIRECT(ADDRESS(ROW()+(0), COLUMN()+(-3), 1))*INDIRECT(ADDRESS(ROW()+(0), COLUMN()+(-1), 1)), 2)</f>
        <v>3.72</v>
      </c>
    </row>
    <row r="29" spans="1:10" ht="13.50" thickBot="1" customHeight="1">
      <c r="A29" s="1" t="s">
        <v>65</v>
      </c>
      <c r="B29" s="1"/>
      <c r="C29" s="1"/>
      <c r="D29" s="10" t="s">
        <v>66</v>
      </c>
      <c r="E29" s="1" t="s">
        <v>67</v>
      </c>
      <c r="F29" s="1"/>
      <c r="G29" s="11">
        <v>0.152</v>
      </c>
      <c r="H29" s="11"/>
      <c r="I29" s="12">
        <v>21.75</v>
      </c>
      <c r="J29" s="12">
        <f ca="1">ROUND(INDIRECT(ADDRESS(ROW()+(0), COLUMN()+(-3), 1))*INDIRECT(ADDRESS(ROW()+(0), COLUMN()+(-1), 1)), 2)</f>
        <v>3.31</v>
      </c>
    </row>
    <row r="30" spans="1:10" ht="13.50" thickBot="1" customHeight="1">
      <c r="A30" s="1" t="s">
        <v>68</v>
      </c>
      <c r="B30" s="1"/>
      <c r="C30" s="1"/>
      <c r="D30" s="10" t="s">
        <v>69</v>
      </c>
      <c r="E30" s="1" t="s">
        <v>70</v>
      </c>
      <c r="F30" s="1"/>
      <c r="G30" s="11">
        <v>0.063</v>
      </c>
      <c r="H30" s="11"/>
      <c r="I30" s="12">
        <v>25.32</v>
      </c>
      <c r="J30" s="12">
        <f ca="1">ROUND(INDIRECT(ADDRESS(ROW()+(0), COLUMN()+(-3), 1))*INDIRECT(ADDRESS(ROW()+(0), COLUMN()+(-1), 1)), 2)</f>
        <v>1.6</v>
      </c>
    </row>
    <row r="31" spans="1:10" ht="13.50" thickBot="1" customHeight="1">
      <c r="A31" s="1" t="s">
        <v>71</v>
      </c>
      <c r="B31" s="1"/>
      <c r="C31" s="1"/>
      <c r="D31" s="10" t="s">
        <v>72</v>
      </c>
      <c r="E31" s="1" t="s">
        <v>73</v>
      </c>
      <c r="F31" s="1"/>
      <c r="G31" s="11">
        <v>0.063</v>
      </c>
      <c r="H31" s="11"/>
      <c r="I31" s="12">
        <v>21.75</v>
      </c>
      <c r="J31" s="12">
        <f ca="1">ROUND(INDIRECT(ADDRESS(ROW()+(0), COLUMN()+(-3), 1))*INDIRECT(ADDRESS(ROW()+(0), COLUMN()+(-1), 1)), 2)</f>
        <v>1.37</v>
      </c>
    </row>
    <row r="32" spans="1:10" ht="13.50" thickBot="1" customHeight="1">
      <c r="A32" s="1" t="s">
        <v>74</v>
      </c>
      <c r="B32" s="1"/>
      <c r="C32" s="1"/>
      <c r="D32" s="10" t="s">
        <v>75</v>
      </c>
      <c r="E32" s="1" t="s">
        <v>76</v>
      </c>
      <c r="F32" s="1"/>
      <c r="G32" s="11">
        <v>0.507</v>
      </c>
      <c r="H32" s="11"/>
      <c r="I32" s="12">
        <v>24.5</v>
      </c>
      <c r="J32" s="12">
        <f ca="1">ROUND(INDIRECT(ADDRESS(ROW()+(0), COLUMN()+(-3), 1))*INDIRECT(ADDRESS(ROW()+(0), COLUMN()+(-1), 1)), 2)</f>
        <v>12.42</v>
      </c>
    </row>
    <row r="33" spans="1:10" ht="13.50" thickBot="1" customHeight="1">
      <c r="A33" s="1" t="s">
        <v>77</v>
      </c>
      <c r="B33" s="1"/>
      <c r="C33" s="1"/>
      <c r="D33" s="10" t="s">
        <v>78</v>
      </c>
      <c r="E33" s="1" t="s">
        <v>79</v>
      </c>
      <c r="F33" s="1"/>
      <c r="G33" s="13">
        <v>0.254</v>
      </c>
      <c r="H33" s="13"/>
      <c r="I33" s="14">
        <v>21.75</v>
      </c>
      <c r="J33" s="14">
        <f ca="1">ROUND(INDIRECT(ADDRESS(ROW()+(0), COLUMN()+(-3), 1))*INDIRECT(ADDRESS(ROW()+(0), COLUMN()+(-1), 1)), 2)</f>
        <v>5.52</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83.48</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113.78</v>
      </c>
      <c r="J36" s="14">
        <f ca="1">ROUND(INDIRECT(ADDRESS(ROW()+(0), COLUMN()+(-3), 1))*INDIRECT(ADDRESS(ROW()+(0), COLUMN()+(-1), 1))/100, 2)</f>
        <v>2.28</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116.06</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5" spans="1:10" ht="13.50" thickBot="1" customHeight="1">
      <c r="A45" s="28" t="s">
        <v>96</v>
      </c>
      <c r="B45" s="28"/>
      <c r="C45" s="28"/>
      <c r="D45" s="28"/>
      <c r="E45" s="28"/>
      <c r="F45" s="29">
        <v>1.07202e+006</v>
      </c>
      <c r="G45" s="29"/>
      <c r="H45" s="29">
        <v>1.07202e+006</v>
      </c>
      <c r="I45" s="29"/>
      <c r="J45" s="29" t="s">
        <v>97</v>
      </c>
    </row>
    <row r="46" spans="1:10" ht="24.00" thickBot="1" customHeight="1">
      <c r="A46" s="30" t="s">
        <v>98</v>
      </c>
      <c r="B46" s="30"/>
      <c r="C46" s="30"/>
      <c r="D46" s="30"/>
      <c r="E46" s="30"/>
      <c r="F46" s="31"/>
      <c r="G46" s="31"/>
      <c r="H46" s="31"/>
      <c r="I46" s="31"/>
      <c r="J46" s="31"/>
    </row>
    <row r="47" spans="1:10" ht="13.50" thickBot="1" customHeight="1">
      <c r="A47" s="28" t="s">
        <v>99</v>
      </c>
      <c r="B47" s="28"/>
      <c r="C47" s="28"/>
      <c r="D47" s="28"/>
      <c r="E47" s="28"/>
      <c r="F47" s="29">
        <v>1.07202e+006</v>
      </c>
      <c r="G47" s="29"/>
      <c r="H47" s="29">
        <v>1.07202e+006</v>
      </c>
      <c r="I47" s="29"/>
      <c r="J47" s="29" t="s">
        <v>100</v>
      </c>
    </row>
    <row r="48" spans="1:10" ht="24.00" thickBot="1" customHeight="1">
      <c r="A48" s="30" t="s">
        <v>101</v>
      </c>
      <c r="B48" s="30"/>
      <c r="C48" s="30"/>
      <c r="D48" s="30"/>
      <c r="E48" s="30"/>
      <c r="F48" s="31"/>
      <c r="G48" s="31"/>
      <c r="H48" s="31"/>
      <c r="I48" s="31"/>
      <c r="J48" s="31"/>
    </row>
    <row r="49" spans="1:10" ht="13.50" thickBot="1" customHeight="1">
      <c r="A49" s="28" t="s">
        <v>102</v>
      </c>
      <c r="B49" s="28"/>
      <c r="C49" s="28"/>
      <c r="D49" s="28"/>
      <c r="E49" s="28"/>
      <c r="F49" s="29">
        <v>142010</v>
      </c>
      <c r="G49" s="29"/>
      <c r="H49" s="29">
        <v>1.10201e+006</v>
      </c>
      <c r="I49" s="29"/>
      <c r="J49" s="29" t="s">
        <v>103</v>
      </c>
    </row>
    <row r="50" spans="1:10" ht="24.00" thickBot="1" customHeight="1">
      <c r="A50" s="30" t="s">
        <v>104</v>
      </c>
      <c r="B50" s="30"/>
      <c r="C50" s="30"/>
      <c r="D50" s="30"/>
      <c r="E50" s="30"/>
      <c r="F50" s="31"/>
      <c r="G50" s="31"/>
      <c r="H50" s="31"/>
      <c r="I50" s="31"/>
      <c r="J50" s="31"/>
    </row>
    <row r="51" spans="1:10" ht="13.50" thickBot="1" customHeight="1">
      <c r="A51" s="28" t="s">
        <v>105</v>
      </c>
      <c r="B51" s="28"/>
      <c r="C51" s="28"/>
      <c r="D51" s="28"/>
      <c r="E51" s="28"/>
      <c r="F51" s="29">
        <v>1.102e+006</v>
      </c>
      <c r="G51" s="29"/>
      <c r="H51" s="29">
        <v>1.102e+006</v>
      </c>
      <c r="I51" s="29"/>
      <c r="J51" s="29" t="s">
        <v>106</v>
      </c>
    </row>
    <row r="52" spans="1:10" ht="13.50" thickBot="1" customHeight="1">
      <c r="A52" s="32" t="s">
        <v>107</v>
      </c>
      <c r="B52" s="32"/>
      <c r="C52" s="32"/>
      <c r="D52" s="32"/>
      <c r="E52" s="32"/>
      <c r="F52" s="33"/>
      <c r="G52" s="33"/>
      <c r="H52" s="33"/>
      <c r="I52" s="33"/>
      <c r="J52" s="33"/>
    </row>
    <row r="53" spans="1:10" ht="13.50" thickBot="1" customHeight="1">
      <c r="A53" s="30" t="s">
        <v>108</v>
      </c>
      <c r="B53" s="30"/>
      <c r="C53" s="30"/>
      <c r="D53" s="30"/>
      <c r="E53" s="30"/>
      <c r="F53" s="31">
        <v>162006</v>
      </c>
      <c r="G53" s="31"/>
      <c r="H53" s="31">
        <v>162007</v>
      </c>
      <c r="I53" s="31"/>
      <c r="J53" s="31"/>
    </row>
    <row r="54" spans="1:10" ht="13.50" thickBot="1" customHeight="1">
      <c r="A54" s="28" t="s">
        <v>109</v>
      </c>
      <c r="B54" s="28"/>
      <c r="C54" s="28"/>
      <c r="D54" s="28"/>
      <c r="E54" s="28"/>
      <c r="F54" s="29">
        <v>142013</v>
      </c>
      <c r="G54" s="29"/>
      <c r="H54" s="29">
        <v>172013</v>
      </c>
      <c r="I54" s="29"/>
      <c r="J54" s="29">
        <v>3</v>
      </c>
    </row>
    <row r="55" spans="1:10" ht="13.50" thickBot="1" customHeight="1">
      <c r="A55" s="30" t="s">
        <v>110</v>
      </c>
      <c r="B55" s="30"/>
      <c r="C55" s="30"/>
      <c r="D55" s="30"/>
      <c r="E55" s="30"/>
      <c r="F55" s="31"/>
      <c r="G55" s="31"/>
      <c r="H55" s="31"/>
      <c r="I55" s="31"/>
      <c r="J55" s="31"/>
    </row>
    <row r="56" spans="1:10" ht="13.50" thickBot="1" customHeight="1">
      <c r="A56" s="28" t="s">
        <v>111</v>
      </c>
      <c r="B56" s="28"/>
      <c r="C56" s="28"/>
      <c r="D56" s="28"/>
      <c r="E56" s="28"/>
      <c r="F56" s="29">
        <v>172013</v>
      </c>
      <c r="G56" s="29"/>
      <c r="H56" s="29">
        <v>172014</v>
      </c>
      <c r="I56" s="29"/>
      <c r="J56" s="29" t="s">
        <v>112</v>
      </c>
    </row>
    <row r="57" spans="1:10" ht="13.50" thickBot="1" customHeight="1">
      <c r="A57" s="30" t="s">
        <v>113</v>
      </c>
      <c r="B57" s="30"/>
      <c r="C57" s="30"/>
      <c r="D57" s="30"/>
      <c r="E57" s="30"/>
      <c r="F57" s="31"/>
      <c r="G57" s="31"/>
      <c r="H57" s="31"/>
      <c r="I57" s="31"/>
      <c r="J57" s="31"/>
    </row>
    <row r="60" spans="1:1" ht="33.75" thickBot="1" customHeight="1">
      <c r="A60" s="1" t="s">
        <v>114</v>
      </c>
      <c r="B60" s="1"/>
      <c r="C60" s="1"/>
      <c r="D60" s="1"/>
      <c r="E60" s="1"/>
      <c r="F60" s="1"/>
      <c r="G60" s="1"/>
      <c r="H60" s="1"/>
      <c r="I60" s="1"/>
      <c r="J60" s="1"/>
    </row>
    <row r="61" spans="1:1" ht="33.75" thickBot="1" customHeight="1">
      <c r="A61" s="1" t="s">
        <v>115</v>
      </c>
      <c r="B61" s="1"/>
      <c r="C61" s="1"/>
      <c r="D61" s="1"/>
      <c r="E61" s="1"/>
      <c r="F61" s="1"/>
      <c r="G61" s="1"/>
      <c r="H61" s="1"/>
      <c r="I61" s="1"/>
      <c r="J61" s="1"/>
    </row>
    <row r="62" spans="1:1" ht="33.75" thickBot="1" customHeight="1">
      <c r="A62" s="1" t="s">
        <v>116</v>
      </c>
      <c r="B62" s="1"/>
      <c r="C62" s="1"/>
      <c r="D62" s="1"/>
      <c r="E62" s="1"/>
      <c r="F62" s="1"/>
      <c r="G62" s="1"/>
      <c r="H62" s="1"/>
      <c r="I62" s="1"/>
      <c r="J62" s="1"/>
    </row>
  </sheetData>
  <mergeCells count="14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1"/>
    <mergeCell ref="H51:I51"/>
    <mergeCell ref="J51:J53"/>
    <mergeCell ref="A52:E52"/>
    <mergeCell ref="F52:G52"/>
    <mergeCell ref="H52:I52"/>
    <mergeCell ref="A53:E53"/>
    <mergeCell ref="F53:G53"/>
    <mergeCell ref="H53:I53"/>
    <mergeCell ref="A54:E54"/>
    <mergeCell ref="F54:G55"/>
    <mergeCell ref="H54:I55"/>
    <mergeCell ref="J54:J55"/>
    <mergeCell ref="A55:E55"/>
    <mergeCell ref="A56:E56"/>
    <mergeCell ref="F56:G57"/>
    <mergeCell ref="H56:I57"/>
    <mergeCell ref="J56:J57"/>
    <mergeCell ref="A57:E57"/>
    <mergeCell ref="A60:J60"/>
    <mergeCell ref="A61:J61"/>
    <mergeCell ref="A62:J62"/>
  </mergeCells>
  <pageMargins left="0.147638" right="0.147638" top="0.206693" bottom="0.206693" header="0.0" footer="0.0"/>
  <pageSetup paperSize="9" orientation="portrait"/>
  <rowBreaks count="0" manualBreakCount="0">
    </rowBreaks>
</worksheet>
</file>