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<sst xmlns="http://schemas.openxmlformats.org/spreadsheetml/2006/main" count="109" uniqueCount="109">
  <si>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</si>
  <si>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</si>
  <si>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</si>
  <si>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</si>
  <si>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de llana de roca, hidròfob, no revestit, aglomerat amb resines, imputrescible, d'alta resistència a compressió (50 kPa), Smart Roof Thermal "KNAUF INSULATION", de 40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 en altura,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</si>
  <si>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</si>
  <si>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</si>
  <si>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</si>
  <si>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</si>
  <si>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</si>
  <si>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</si>
  <si>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</si>
  <si>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</si>
  <si>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</si>
  <si>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</si>
  <si>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</si>
  <si>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</si>
  <si>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</si>
  <si>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</si>
  <si>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</si>
  <si>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</si>
  <si>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</si>
  <si>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</si>
  <si>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</si>
  <si>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</si>
  <si>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</si>
  <si>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</si>
  <si>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</si>
  <si>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</si>
  <si>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</si>
  <si>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mt16lkr010fca</t>
  </si>
  <si>
    <t xml:space="preserve">m²</t>
  </si>
  <si>
    <t xml:space="preserve">Panell de llana de roca, hidròfob, no revestit, aglomerat amb resines, imputrescible, d'alta resistència a compressió (50 kPa), Smart Roof Thermal "KNAUF INSULATION", de 40 mm d'espessor, segons UNE-EN 13162, resistència tèrmica 1,1 m²K/W, conductivitat tèrmica 0,036 W/(mK), Euroclasse A1 de reacció al foc segons UNE-EN 13501-1, amb codi de designació MW-EN 13162-T5-CS(10)50-TR10-PL(5)500-WS-WL(P)-AFr5, d'aplicació com aïllant tèrmic i acústic en cobertes planes i cobertes inclinades.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</si>
  <si>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</si>
  <si>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</si>
  <si>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</si>
  <si>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</si>
  <si>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</si>
  <si>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</si>
  <si>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</si>
  <si>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</si>
  <si>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</si>
  <si>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mt14pap100b</t>
  </si>
  <si>
    <t xml:space="preserve">kg</t>
  </si>
  <si>
    <t xml:space="preserve">Emulsió asfàltica de base aquosa, tipus EA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</si>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</sst>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119.37</v>
      </c>
      <c r="J11" s="12">
        <f ca="1">ROUND(INDIRECT(ADDRESS(ROW()+(0), COLUMN()+(-3), 1))*INDIRECT(ADDRESS(ROW()+(0), COLUMN()+(-1), 1)), 2)</f>
        <v>11.94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13.19</v>
      </c>
      <c r="J16" s="12">
        <f ca="1">ROUND(INDIRECT(ADDRESS(ROW()+(0), COLUMN()+(-3), 1))*INDIRECT(ADDRESS(ROW()+(0), COLUMN()+(-1), 1)), 2)</f>
        <v>13.85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</v>
      </c>
      <c r="J17" s="12">
        <f ca="1">ROUND(INDIRECT(ADDRESS(ROW()+(0), COLUMN()+(-3), 1))*INDIRECT(ADDRESS(ROW()+(0), COLUMN()+(-1), 1)), 2)</f>
        <v>0.63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5.91</v>
      </c>
      <c r="J19" s="12">
        <f ca="1">ROUND(INDIRECT(ADDRESS(ROW()+(0), COLUMN()+(-3), 1))*INDIRECT(ADDRESS(ROW()+(0), COLUMN()+(-1), 1)), 2)</f>
        <v>6.5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</v>
      </c>
      <c r="H20" s="11"/>
      <c r="I20" s="12">
        <v>2.2</v>
      </c>
      <c r="J20" s="12">
        <f ca="1">ROUND(INDIRECT(ADDRESS(ROW()+(0), COLUMN()+(-3), 1))*INDIRECT(ADDRESS(ROW()+(0), COLUMN()+(-1), 1)), 2)</f>
        <v>2.2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0.81</v>
      </c>
      <c r="J21" s="12">
        <f ca="1">ROUND(INDIRECT(ADDRESS(ROW()+(0), COLUMN()+(-3), 1))*INDIRECT(ADDRESS(ROW()+(0), COLUMN()+(-1), 1)), 2)</f>
        <v>0.85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61.89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0.341</v>
      </c>
      <c r="H26" s="11"/>
      <c r="I26" s="12">
        <v>25.57</v>
      </c>
      <c r="J26" s="12">
        <f ca="1">ROUND(INDIRECT(ADDRESS(ROW()+(0), COLUMN()+(-3), 1))*INDIRECT(ADDRESS(ROW()+(0), COLUMN()+(-1), 1)), 2)</f>
        <v>8.72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0.732</v>
      </c>
      <c r="H27" s="11"/>
      <c r="I27" s="12">
        <v>21.4</v>
      </c>
      <c r="J27" s="12">
        <f ca="1">ROUND(INDIRECT(ADDRESS(ROW()+(0), COLUMN()+(-3), 1))*INDIRECT(ADDRESS(ROW()+(0), COLUMN()+(-1), 1)), 2)</f>
        <v>15.66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0.177</v>
      </c>
      <c r="H28" s="11"/>
      <c r="I28" s="12">
        <v>25.57</v>
      </c>
      <c r="J28" s="12">
        <f ca="1">ROUND(INDIRECT(ADDRESS(ROW()+(0), COLUMN()+(-3), 1))*INDIRECT(ADDRESS(ROW()+(0), COLUMN()+(-1), 1)), 2)</f>
        <v>4.53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0.177</v>
      </c>
      <c r="H29" s="11"/>
      <c r="I29" s="12">
        <v>22.73</v>
      </c>
      <c r="J29" s="12">
        <f ca="1">ROUND(INDIRECT(ADDRESS(ROW()+(0), COLUMN()+(-3), 1))*INDIRECT(ADDRESS(ROW()+(0), COLUMN()+(-1), 1)), 2)</f>
        <v>4.02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0.063</v>
      </c>
      <c r="H30" s="11"/>
      <c r="I30" s="12">
        <v>26.41</v>
      </c>
      <c r="J30" s="12">
        <f ca="1">ROUND(INDIRECT(ADDRESS(ROW()+(0), COLUMN()+(-3), 1))*INDIRECT(ADDRESS(ROW()+(0), COLUMN()+(-1), 1)), 2)</f>
        <v>1.66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0.063</v>
      </c>
      <c r="H31" s="13"/>
      <c r="I31" s="14">
        <v>22.73</v>
      </c>
      <c r="J31" s="14">
        <f ca="1">ROUND(INDIRECT(ADDRESS(ROW()+(0), COLUMN()+(-3), 1))*INDIRECT(ADDRESS(ROW()+(0), COLUMN()+(-1), 1)), 2)</f>
        <v>1.43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36.02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97.91</v>
      </c>
      <c r="J34" s="14">
        <f ca="1">ROUND(INDIRECT(ADDRESS(ROW()+(0), COLUMN()+(-3), 1))*INDIRECT(ADDRESS(ROW()+(0), COLUMN()+(-1), 1))/100, 2)</f>
        <v>1.96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99.87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